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12. MCRE11\6. Relatório Mensal\2025\11\"/>
    </mc:Choice>
  </mc:AlternateContent>
  <xr:revisionPtr revIDLastSave="0" documentId="13_ncr:1_{B05FF528-1FA1-4422-B3F8-EE215CF1313C}" xr6:coauthVersionLast="47" xr6:coauthVersionMax="47" xr10:uidLastSave="{00000000-0000-0000-0000-000000000000}"/>
  <bookViews>
    <workbookView xWindow="-28920" yWindow="-30" windowWidth="29040" windowHeight="15720" xr2:uid="{C85F5CE1-1B73-4178-89C6-5CF75F6C3622}"/>
  </bookViews>
  <sheets>
    <sheet name="Tabela" sheetId="1" r:id="rId1"/>
  </sheets>
  <definedNames>
    <definedName name="_xlnm._FilterDatabase" localSheetId="0" hidden="1">Tabela!$A$5:$N$5</definedName>
    <definedName name="_xlnm.Print_Area" localSheetId="0">Tabela!$A$1:$AE$24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5" i="1" l="1"/>
</calcChain>
</file>

<file path=xl/sharedStrings.xml><?xml version="1.0" encoding="utf-8"?>
<sst xmlns="http://schemas.openxmlformats.org/spreadsheetml/2006/main" count="215" uniqueCount="64">
  <si>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</si>
  <si>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</si>
  <si>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</si>
  <si>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</si>
  <si>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</si>
  <si>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</si>
  <si>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</si>
  <si>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</si>
  <si>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</si>
  <si>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</si>
  <si>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</si>
  <si>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</si>
  <si>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</si>
  <si>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Renda Residencial*</t>
  </si>
  <si>
    <t>Ativos de Renda</t>
  </si>
  <si>
    <t>Única</t>
  </si>
  <si>
    <t>-</t>
  </si>
  <si>
    <t>IPCA</t>
  </si>
  <si>
    <t>Própria</t>
  </si>
  <si>
    <t>Opea</t>
  </si>
  <si>
    <t>Corporativo</t>
  </si>
  <si>
    <t>Logístico</t>
  </si>
  <si>
    <t>Sênior</t>
  </si>
  <si>
    <t xml:space="preserve">True </t>
  </si>
  <si>
    <t>Residencial</t>
  </si>
  <si>
    <t>Habitasec</t>
  </si>
  <si>
    <t>Pessoa Física</t>
  </si>
  <si>
    <t>Res / Com / Lote</t>
  </si>
  <si>
    <t>CDI</t>
  </si>
  <si>
    <t>Res / Com</t>
  </si>
  <si>
    <t>*Ativos que possúimos mais que 50% do papel e, consequentemente, maioria absoluta para deliberações em assembleia.</t>
  </si>
  <si>
    <t>Ativo</t>
  </si>
  <si>
    <t>24E3558403</t>
  </si>
  <si>
    <t>FIIs</t>
  </si>
  <si>
    <t>Caixa Total</t>
  </si>
  <si>
    <t>Subordinada</t>
  </si>
  <si>
    <t>Shopping</t>
  </si>
  <si>
    <t>24A2634127/24A2634961</t>
  </si>
  <si>
    <t>24D2858481</t>
  </si>
  <si>
    <t>24L2728138</t>
  </si>
  <si>
    <t>19L0938593</t>
  </si>
  <si>
    <t>19K1139274</t>
  </si>
  <si>
    <t>LA Shopping*</t>
  </si>
  <si>
    <t>CD Santa Cruz*</t>
  </si>
  <si>
    <t>MSB Axis*</t>
  </si>
  <si>
    <t>Vitacon*</t>
  </si>
  <si>
    <t>Business Park*</t>
  </si>
  <si>
    <t>CRI Home Equity II*</t>
  </si>
  <si>
    <t>Bluecap Des Log</t>
  </si>
  <si>
    <t>Pulverizados*</t>
  </si>
  <si>
    <t>IPCA / IGPM</t>
  </si>
  <si>
    <t>18F0922802, 21C0777201, 20B0985008, 21D0402922, 20H0747803 e 20H0747498</t>
  </si>
  <si>
    <t>Comercial</t>
  </si>
  <si>
    <t>MMPD11*</t>
  </si>
  <si>
    <t>Mauá Renda Urbana*</t>
  </si>
  <si>
    <t>Mauá Prop*</t>
  </si>
  <si>
    <t>MCLO11*</t>
  </si>
  <si>
    <t>Pulverizados II*</t>
  </si>
  <si>
    <t>25G2997612</t>
  </si>
  <si>
    <t>Alocação Tática</t>
  </si>
  <si>
    <t>BBP*</t>
  </si>
  <si>
    <t>IBL*</t>
  </si>
  <si>
    <t>23J1450748</t>
  </si>
  <si>
    <t>23G2012305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</si>
</sst>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  <numFmt numFmtId="170" formatCode="0.0%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7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5" fontId="2" fillId="0" borderId="1" xfId="0" applyNumberFormat="1" applyFont="1" applyBorder="1" applyAlignment="1">
      <alignment horizontal="center"/>
    </xf>
    <xf numFmtId="165" fontId="0" fillId="0" borderId="0" xfId="0" applyNumberFormat="1"/>
    <xf numFmtId="169" fontId="7" fillId="0" borderId="0" xfId="0" applyNumberFormat="1" applyFont="1"/>
    <xf numFmtId="168" fontId="6" fillId="0" borderId="0" xfId="0" applyNumberFormat="1" applyFont="1" applyAlignment="1">
      <alignment horizontal="center" vertical="center" wrapText="1"/>
    </xf>
    <xf numFmtId="9" fontId="6" fillId="0" borderId="0" xfId="1" applyFont="1" applyFill="1" applyBorder="1" applyAlignment="1">
      <alignment horizontal="center" vertical="center" wrapText="1"/>
    </xf>
    <xf numFmtId="165" fontId="6" fillId="0" borderId="0" xfId="2" applyNumberFormat="1" applyFont="1" applyFill="1" applyBorder="1" applyAlignment="1">
      <alignment horizontal="center"/>
    </xf>
    <xf numFmtId="170" fontId="6" fillId="0" borderId="0" xfId="1" applyNumberFormat="1" applyFont="1" applyFill="1" applyAlignment="1">
      <alignment horizontal="center"/>
    </xf>
    <xf numFmtId="170" fontId="6" fillId="0" borderId="0" xfId="1" applyNumberFormat="1" applyFont="1" applyFill="1" applyBorder="1" applyAlignment="1">
      <alignment horizontal="center"/>
    </xf>
    <xf numFmtId="170" fontId="6" fillId="0" borderId="0" xfId="0" applyNumberFormat="1" applyFont="1" applyAlignment="1">
      <alignment horizontal="center" vertical="center" wrapText="1"/>
    </xf>
    <xf numFmtId="170" fontId="2" fillId="0" borderId="1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1</xdr:row>
      <xdr:rowOff>28575</xdr:rowOff>
    </xdr:from>
    <xdr:to>
      <xdr:col>0</xdr:col>
      <xdr:colOff>1916954</xdr:colOff>
      <xdr:row>2</xdr:row>
      <xdr:rowOff>96780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F5A8E1A-7C25-4DA1-90CD-B0BA372C3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219075"/>
          <a:ext cx="1815354" cy="258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1:P29"/>
  <sheetViews>
    <sheetView showGridLines="0" tabSelected="1" zoomScaleNormal="100" workbookViewId="0">
      <selection activeCell="H17" sqref="H17"/>
    </sheetView>
  </sheetViews>
  <sheetFormatPr defaultRowHeight="14.5" x14ac:dyDescent="0.35"/>
  <cols>
    <col min="1" max="1" width="31.453125" bestFit="1" customWidth="1"/>
    <col min="2" max="2" width="15.54296875" bestFit="1" customWidth="1"/>
    <col min="3" max="3" width="15.453125" bestFit="1" customWidth="1"/>
    <col min="4" max="4" width="20" bestFit="1" customWidth="1"/>
    <col min="5" max="7" width="12.54296875" customWidth="1"/>
    <col min="8" max="8" width="18.7265625" bestFit="1" customWidth="1"/>
    <col min="9" max="10" width="12.54296875" customWidth="1"/>
    <col min="11" max="11" width="27.7265625" bestFit="1" customWidth="1"/>
    <col min="12" max="12" width="22" customWidth="1"/>
    <col min="13" max="14" width="12.54296875" customWidth="1"/>
    <col min="15" max="15" width="9.1796875" bestFit="1" customWidth="1"/>
  </cols>
  <sheetData>
    <row r="1" spans="1:16" x14ac:dyDescent="0.35">
      <c r="P1" s="14"/>
    </row>
    <row r="2" spans="1:16" x14ac:dyDescent="0.35">
      <c r="P2" s="14"/>
    </row>
    <row r="5" spans="1:16" x14ac:dyDescent="0.35">
      <c r="A5" s="1" t="s">
        <v>31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6" x14ac:dyDescent="0.35">
      <c r="A6" s="3" t="s">
        <v>43</v>
      </c>
      <c r="B6" s="3" t="s">
        <v>14</v>
      </c>
      <c r="C6" s="3" t="s">
        <v>21</v>
      </c>
      <c r="D6" s="7">
        <v>189.2</v>
      </c>
      <c r="E6" s="3" t="s">
        <v>16</v>
      </c>
      <c r="F6" s="2" t="s">
        <v>16</v>
      </c>
      <c r="G6" s="10" t="s">
        <v>16</v>
      </c>
      <c r="H6" s="7" t="s">
        <v>16</v>
      </c>
      <c r="I6" s="3" t="s">
        <v>16</v>
      </c>
      <c r="J6" s="23" t="s">
        <v>16</v>
      </c>
      <c r="K6" s="3" t="s">
        <v>16</v>
      </c>
      <c r="L6" s="3" t="s">
        <v>16</v>
      </c>
      <c r="M6" s="3" t="s">
        <v>16</v>
      </c>
      <c r="N6" s="5" t="s">
        <v>16</v>
      </c>
      <c r="O6" s="6"/>
    </row>
    <row r="7" spans="1:16" x14ac:dyDescent="0.35">
      <c r="A7" s="3" t="s">
        <v>42</v>
      </c>
      <c r="B7" s="3" t="s">
        <v>20</v>
      </c>
      <c r="C7" s="3" t="s">
        <v>36</v>
      </c>
      <c r="D7" s="7">
        <v>137.1</v>
      </c>
      <c r="E7" s="3" t="s">
        <v>15</v>
      </c>
      <c r="F7" s="2">
        <v>0.38</v>
      </c>
      <c r="G7" s="21" t="s">
        <v>16</v>
      </c>
      <c r="H7" s="22">
        <v>5.2</v>
      </c>
      <c r="I7" s="3" t="s">
        <v>17</v>
      </c>
      <c r="J7" s="24">
        <v>0.1125</v>
      </c>
      <c r="K7" s="3" t="s">
        <v>18</v>
      </c>
      <c r="L7" s="3" t="s">
        <v>37</v>
      </c>
      <c r="M7" s="3" t="s">
        <v>23</v>
      </c>
      <c r="N7" s="5">
        <v>50794</v>
      </c>
      <c r="O7" s="6"/>
    </row>
    <row r="8" spans="1:16" x14ac:dyDescent="0.35">
      <c r="A8" s="3" t="s">
        <v>59</v>
      </c>
      <c r="B8" s="3" t="s">
        <v>16</v>
      </c>
      <c r="C8" s="3" t="s">
        <v>16</v>
      </c>
      <c r="D8" s="7">
        <v>105.7</v>
      </c>
      <c r="E8" s="3" t="s">
        <v>16</v>
      </c>
      <c r="F8" s="2" t="s">
        <v>16</v>
      </c>
      <c r="G8" s="10" t="s">
        <v>16</v>
      </c>
      <c r="H8" s="7" t="s">
        <v>16</v>
      </c>
      <c r="I8" s="3" t="s">
        <v>17</v>
      </c>
      <c r="J8" s="23">
        <v>0.12</v>
      </c>
      <c r="K8" s="3" t="s">
        <v>16</v>
      </c>
      <c r="L8" s="3" t="s">
        <v>16</v>
      </c>
      <c r="M8" s="3" t="s">
        <v>16</v>
      </c>
      <c r="N8" s="5" t="s">
        <v>16</v>
      </c>
    </row>
    <row r="9" spans="1:16" x14ac:dyDescent="0.35">
      <c r="A9" s="3" t="s">
        <v>56</v>
      </c>
      <c r="B9" s="3" t="s">
        <v>16</v>
      </c>
      <c r="C9" s="3" t="s">
        <v>21</v>
      </c>
      <c r="D9" s="7">
        <v>99.3</v>
      </c>
      <c r="E9" s="3" t="s">
        <v>16</v>
      </c>
      <c r="F9" s="2" t="s">
        <v>16</v>
      </c>
      <c r="G9" s="21" t="s">
        <v>16</v>
      </c>
      <c r="H9" s="22" t="s">
        <v>16</v>
      </c>
      <c r="I9" s="3" t="s">
        <v>17</v>
      </c>
      <c r="J9" s="23">
        <v>0.2</v>
      </c>
      <c r="K9" s="3" t="s">
        <v>18</v>
      </c>
      <c r="L9" s="5" t="s">
        <v>16</v>
      </c>
      <c r="M9" s="5" t="s">
        <v>16</v>
      </c>
      <c r="N9" s="5" t="s">
        <v>16</v>
      </c>
    </row>
    <row r="10" spans="1:16" x14ac:dyDescent="0.35">
      <c r="A10" s="3" t="s">
        <v>49</v>
      </c>
      <c r="B10" s="3" t="s">
        <v>26</v>
      </c>
      <c r="C10" s="3" t="s">
        <v>27</v>
      </c>
      <c r="D10" s="7">
        <v>89.7</v>
      </c>
      <c r="E10" s="3" t="s">
        <v>35</v>
      </c>
      <c r="F10" s="2">
        <v>0.93</v>
      </c>
      <c r="G10" s="21" t="s">
        <v>16</v>
      </c>
      <c r="H10" s="7">
        <v>2</v>
      </c>
      <c r="I10" s="3" t="s">
        <v>50</v>
      </c>
      <c r="J10" s="23">
        <v>0.13400000000000001</v>
      </c>
      <c r="K10" s="3" t="s">
        <v>18</v>
      </c>
      <c r="L10" s="3" t="s">
        <v>51</v>
      </c>
      <c r="M10" s="3" t="s">
        <v>23</v>
      </c>
      <c r="N10" s="5" t="s">
        <v>16</v>
      </c>
    </row>
    <row r="11" spans="1:16" x14ac:dyDescent="0.35">
      <c r="A11" s="3" t="s">
        <v>45</v>
      </c>
      <c r="B11" s="3" t="s">
        <v>20</v>
      </c>
      <c r="C11" s="3" t="s">
        <v>24</v>
      </c>
      <c r="D11" s="7">
        <v>66.900000000000006</v>
      </c>
      <c r="E11" s="3" t="s">
        <v>22</v>
      </c>
      <c r="F11" s="2">
        <v>0.38</v>
      </c>
      <c r="G11" s="21">
        <v>0.35</v>
      </c>
      <c r="H11" s="22">
        <v>1.8</v>
      </c>
      <c r="I11" s="3" t="s">
        <v>28</v>
      </c>
      <c r="J11" s="24">
        <v>4.0731000000000003E-2</v>
      </c>
      <c r="K11" s="3" t="s">
        <v>18</v>
      </c>
      <c r="L11" s="3" t="s">
        <v>39</v>
      </c>
      <c r="M11" s="3" t="s">
        <v>19</v>
      </c>
      <c r="N11" s="5">
        <v>46868</v>
      </c>
      <c r="O11" s="6"/>
    </row>
    <row r="12" spans="1:16" x14ac:dyDescent="0.35">
      <c r="A12" s="3" t="s">
        <v>47</v>
      </c>
      <c r="B12" s="3" t="s">
        <v>26</v>
      </c>
      <c r="C12" s="3" t="s">
        <v>29</v>
      </c>
      <c r="D12" s="7">
        <v>66.400000000000006</v>
      </c>
      <c r="E12" s="3" t="s">
        <v>15</v>
      </c>
      <c r="F12" s="2">
        <v>0.49</v>
      </c>
      <c r="G12" s="21" t="s">
        <v>16</v>
      </c>
      <c r="H12" s="22">
        <v>5</v>
      </c>
      <c r="I12" s="3" t="s">
        <v>17</v>
      </c>
      <c r="J12" s="23">
        <v>0.09</v>
      </c>
      <c r="K12" s="3" t="s">
        <v>18</v>
      </c>
      <c r="L12" s="3" t="s">
        <v>32</v>
      </c>
      <c r="M12" s="3" t="s">
        <v>23</v>
      </c>
      <c r="N12" s="5">
        <v>52880</v>
      </c>
    </row>
    <row r="13" spans="1:16" x14ac:dyDescent="0.35">
      <c r="A13" s="3" t="s">
        <v>44</v>
      </c>
      <c r="B13" s="3" t="s">
        <v>20</v>
      </c>
      <c r="C13" s="3" t="s">
        <v>24</v>
      </c>
      <c r="D13" s="7">
        <v>66</v>
      </c>
      <c r="E13" s="3" t="s">
        <v>15</v>
      </c>
      <c r="F13" s="2">
        <v>0.7</v>
      </c>
      <c r="G13" s="21" t="s">
        <v>16</v>
      </c>
      <c r="H13" s="22">
        <v>2.9</v>
      </c>
      <c r="I13" s="3" t="s">
        <v>17</v>
      </c>
      <c r="J13" s="23">
        <v>0.11</v>
      </c>
      <c r="K13" s="3" t="s">
        <v>18</v>
      </c>
      <c r="L13" s="3" t="s">
        <v>38</v>
      </c>
      <c r="M13" s="3" t="s">
        <v>25</v>
      </c>
      <c r="N13" s="5">
        <v>47223</v>
      </c>
    </row>
    <row r="14" spans="1:16" x14ac:dyDescent="0.35">
      <c r="A14" s="3" t="s">
        <v>61</v>
      </c>
      <c r="B14" s="3" t="s">
        <v>20</v>
      </c>
      <c r="C14" s="3" t="s">
        <v>21</v>
      </c>
      <c r="D14" s="7">
        <v>52</v>
      </c>
      <c r="E14" s="3" t="s">
        <v>22</v>
      </c>
      <c r="F14" s="2">
        <v>0.67</v>
      </c>
      <c r="G14" s="21">
        <v>0.34</v>
      </c>
      <c r="H14" s="22">
        <v>5.2</v>
      </c>
      <c r="I14" s="3" t="s">
        <v>17</v>
      </c>
      <c r="J14" s="24">
        <v>9.7000000000000003E-2</v>
      </c>
      <c r="K14" s="3" t="s">
        <v>18</v>
      </c>
      <c r="L14" s="3" t="s">
        <v>62</v>
      </c>
      <c r="M14" s="3" t="s">
        <v>23</v>
      </c>
      <c r="N14" s="5">
        <v>50679</v>
      </c>
      <c r="O14" s="6"/>
    </row>
    <row r="15" spans="1:16" x14ac:dyDescent="0.35">
      <c r="A15" s="3" t="s">
        <v>46</v>
      </c>
      <c r="B15" s="3" t="s">
        <v>20</v>
      </c>
      <c r="C15" s="3" t="s">
        <v>21</v>
      </c>
      <c r="D15" s="7">
        <v>31.6</v>
      </c>
      <c r="E15" s="2" t="s">
        <v>15</v>
      </c>
      <c r="F15" s="2">
        <v>0.36</v>
      </c>
      <c r="G15" s="21" t="s">
        <v>16</v>
      </c>
      <c r="H15" s="22">
        <v>2.8</v>
      </c>
      <c r="I15" s="3" t="s">
        <v>17</v>
      </c>
      <c r="J15" s="24">
        <v>0.10979999999999999</v>
      </c>
      <c r="K15" s="3" t="s">
        <v>18</v>
      </c>
      <c r="L15" s="2" t="s">
        <v>40</v>
      </c>
      <c r="M15" s="2" t="s">
        <v>19</v>
      </c>
      <c r="N15" s="5">
        <v>48179</v>
      </c>
      <c r="O15" s="6"/>
    </row>
    <row r="16" spans="1:16" x14ac:dyDescent="0.35">
      <c r="A16" s="3" t="s">
        <v>57</v>
      </c>
      <c r="B16" s="3" t="s">
        <v>26</v>
      </c>
      <c r="C16" s="3" t="s">
        <v>29</v>
      </c>
      <c r="D16" s="7">
        <v>31.2</v>
      </c>
      <c r="E16" s="2" t="s">
        <v>15</v>
      </c>
      <c r="F16" s="2">
        <v>0.7</v>
      </c>
      <c r="G16" s="21" t="s">
        <v>16</v>
      </c>
      <c r="H16" s="22">
        <v>5.4</v>
      </c>
      <c r="I16" s="3" t="s">
        <v>17</v>
      </c>
      <c r="J16" s="24">
        <v>0.11</v>
      </c>
      <c r="K16" s="3" t="s">
        <v>18</v>
      </c>
      <c r="L16" s="2" t="s">
        <v>58</v>
      </c>
      <c r="M16" s="2" t="s">
        <v>19</v>
      </c>
      <c r="N16" s="5">
        <v>51204</v>
      </c>
      <c r="O16" s="6"/>
    </row>
    <row r="17" spans="1:16" x14ac:dyDescent="0.35">
      <c r="A17" s="3" t="s">
        <v>60</v>
      </c>
      <c r="B17" s="3" t="s">
        <v>20</v>
      </c>
      <c r="C17" s="3" t="s">
        <v>21</v>
      </c>
      <c r="D17" s="7">
        <v>27</v>
      </c>
      <c r="E17" s="2" t="s">
        <v>15</v>
      </c>
      <c r="F17" s="2">
        <v>0.59</v>
      </c>
      <c r="G17" s="21" t="s">
        <v>16</v>
      </c>
      <c r="H17" s="22">
        <v>4.0999999999999996</v>
      </c>
      <c r="I17" s="3" t="s">
        <v>17</v>
      </c>
      <c r="J17" s="24">
        <v>0.11</v>
      </c>
      <c r="K17" s="3" t="s">
        <v>18</v>
      </c>
      <c r="L17" s="2" t="s">
        <v>63</v>
      </c>
      <c r="M17" s="3" t="s">
        <v>23</v>
      </c>
      <c r="N17" s="5">
        <v>12966</v>
      </c>
      <c r="O17" s="6"/>
    </row>
    <row r="18" spans="1:16" x14ac:dyDescent="0.35">
      <c r="A18" s="3" t="s">
        <v>55</v>
      </c>
      <c r="B18" s="3" t="s">
        <v>16</v>
      </c>
      <c r="C18" s="3" t="s">
        <v>24</v>
      </c>
      <c r="D18" s="7">
        <v>26.130843479999999</v>
      </c>
      <c r="E18" s="2" t="s">
        <v>16</v>
      </c>
      <c r="F18" s="2" t="s">
        <v>16</v>
      </c>
      <c r="G18" s="21" t="s">
        <v>16</v>
      </c>
      <c r="H18" s="22" t="s">
        <v>16</v>
      </c>
      <c r="I18" s="3" t="s">
        <v>17</v>
      </c>
      <c r="J18" s="24">
        <v>0.152</v>
      </c>
      <c r="K18" s="3" t="s">
        <v>18</v>
      </c>
      <c r="L18" s="5" t="s">
        <v>16</v>
      </c>
      <c r="M18" s="5" t="s">
        <v>16</v>
      </c>
      <c r="N18" s="5" t="s">
        <v>16</v>
      </c>
      <c r="O18" s="6"/>
    </row>
    <row r="19" spans="1:16" x14ac:dyDescent="0.35">
      <c r="A19" s="3" t="s">
        <v>54</v>
      </c>
      <c r="B19" s="3" t="s">
        <v>16</v>
      </c>
      <c r="C19" s="3" t="s">
        <v>52</v>
      </c>
      <c r="D19" s="22">
        <v>15.2</v>
      </c>
      <c r="E19" s="2" t="s">
        <v>16</v>
      </c>
      <c r="F19" s="2" t="s">
        <v>16</v>
      </c>
      <c r="G19" s="21" t="s">
        <v>16</v>
      </c>
      <c r="H19" s="22" t="s">
        <v>16</v>
      </c>
      <c r="I19" s="3" t="s">
        <v>17</v>
      </c>
      <c r="J19" s="24">
        <v>0.15</v>
      </c>
      <c r="K19" s="3" t="s">
        <v>18</v>
      </c>
      <c r="L19" s="5" t="s">
        <v>16</v>
      </c>
      <c r="M19" s="5" t="s">
        <v>16</v>
      </c>
      <c r="N19" s="5" t="s">
        <v>16</v>
      </c>
      <c r="O19" s="6"/>
    </row>
    <row r="20" spans="1:16" x14ac:dyDescent="0.35">
      <c r="A20" s="3" t="s">
        <v>13</v>
      </c>
      <c r="B20" s="3" t="s">
        <v>14</v>
      </c>
      <c r="C20" s="3" t="s">
        <v>24</v>
      </c>
      <c r="D20" s="7">
        <v>7.2</v>
      </c>
      <c r="E20" s="3" t="s">
        <v>35</v>
      </c>
      <c r="F20" s="2">
        <v>0.35</v>
      </c>
      <c r="G20" s="21" t="s">
        <v>16</v>
      </c>
      <c r="H20" s="22">
        <v>4.5</v>
      </c>
      <c r="I20" s="3" t="s">
        <v>17</v>
      </c>
      <c r="J20" s="24">
        <v>0.15</v>
      </c>
      <c r="K20" s="3" t="s">
        <v>18</v>
      </c>
      <c r="L20" s="3" t="s">
        <v>41</v>
      </c>
      <c r="M20" s="3" t="s">
        <v>25</v>
      </c>
      <c r="N20" s="5">
        <v>48451</v>
      </c>
      <c r="O20" s="6"/>
    </row>
    <row r="21" spans="1:16" x14ac:dyDescent="0.35">
      <c r="A21" s="3" t="s">
        <v>53</v>
      </c>
      <c r="B21" s="3" t="s">
        <v>16</v>
      </c>
      <c r="C21" s="3" t="s">
        <v>24</v>
      </c>
      <c r="D21" s="7">
        <v>3.4155966614</v>
      </c>
      <c r="E21" s="2" t="s">
        <v>16</v>
      </c>
      <c r="F21" s="2" t="s">
        <v>16</v>
      </c>
      <c r="G21" s="21" t="s">
        <v>16</v>
      </c>
      <c r="H21" s="22" t="s">
        <v>16</v>
      </c>
      <c r="I21" s="3" t="s">
        <v>17</v>
      </c>
      <c r="J21" s="24">
        <v>0.1</v>
      </c>
      <c r="K21" s="3" t="s">
        <v>18</v>
      </c>
      <c r="L21" s="5" t="s">
        <v>16</v>
      </c>
      <c r="M21" s="5" t="s">
        <v>16</v>
      </c>
      <c r="N21" s="5" t="s">
        <v>16</v>
      </c>
      <c r="O21" s="6"/>
    </row>
    <row r="22" spans="1:16" x14ac:dyDescent="0.35">
      <c r="A22" s="3" t="s">
        <v>48</v>
      </c>
      <c r="B22" s="3" t="s">
        <v>16</v>
      </c>
      <c r="C22" s="3" t="s">
        <v>21</v>
      </c>
      <c r="D22" s="7">
        <v>1.9401125800000001</v>
      </c>
      <c r="E22" s="2" t="s">
        <v>16</v>
      </c>
      <c r="F22" s="2" t="s">
        <v>16</v>
      </c>
      <c r="G22" s="21" t="s">
        <v>16</v>
      </c>
      <c r="H22" s="22" t="s">
        <v>16</v>
      </c>
      <c r="I22" s="3" t="s">
        <v>17</v>
      </c>
      <c r="J22" s="24">
        <v>0.15</v>
      </c>
      <c r="K22" s="3" t="s">
        <v>18</v>
      </c>
      <c r="L22" s="5" t="s">
        <v>16</v>
      </c>
      <c r="M22" s="5" t="s">
        <v>16</v>
      </c>
      <c r="N22" s="5" t="s">
        <v>16</v>
      </c>
      <c r="O22" s="6"/>
    </row>
    <row r="23" spans="1:16" x14ac:dyDescent="0.35">
      <c r="A23" s="3" t="s">
        <v>33</v>
      </c>
      <c r="B23" s="3" t="s">
        <v>16</v>
      </c>
      <c r="C23" s="20" t="s">
        <v>16</v>
      </c>
      <c r="D23" s="7">
        <v>83.1</v>
      </c>
      <c r="E23" s="20" t="s">
        <v>16</v>
      </c>
      <c r="F23" s="2" t="s">
        <v>16</v>
      </c>
      <c r="G23" s="21" t="s">
        <v>16</v>
      </c>
      <c r="H23" s="22" t="s">
        <v>16</v>
      </c>
      <c r="I23" s="20" t="s">
        <v>16</v>
      </c>
      <c r="J23" s="25" t="s">
        <v>16</v>
      </c>
      <c r="K23" s="3" t="s">
        <v>16</v>
      </c>
      <c r="L23" s="3" t="s">
        <v>16</v>
      </c>
      <c r="M23" s="20" t="s">
        <v>16</v>
      </c>
      <c r="N23" s="5" t="s">
        <v>16</v>
      </c>
      <c r="O23" s="6"/>
    </row>
    <row r="24" spans="1:16" x14ac:dyDescent="0.35">
      <c r="A24" s="4" t="s">
        <v>34</v>
      </c>
      <c r="B24" s="12" t="s">
        <v>16</v>
      </c>
      <c r="C24" s="13" t="s">
        <v>16</v>
      </c>
      <c r="D24" s="8">
        <v>45.9</v>
      </c>
      <c r="E24" s="12" t="s">
        <v>16</v>
      </c>
      <c r="F24" s="15" t="s">
        <v>16</v>
      </c>
      <c r="G24" s="15" t="s">
        <v>16</v>
      </c>
      <c r="H24" s="15" t="s">
        <v>16</v>
      </c>
      <c r="I24" s="12" t="s">
        <v>16</v>
      </c>
      <c r="J24" s="26" t="s">
        <v>16</v>
      </c>
      <c r="K24" s="4" t="s">
        <v>16</v>
      </c>
      <c r="L24" s="17" t="s">
        <v>16</v>
      </c>
      <c r="M24" s="15" t="s">
        <v>16</v>
      </c>
      <c r="N24" s="15" t="s">
        <v>16</v>
      </c>
    </row>
    <row r="25" spans="1:16" x14ac:dyDescent="0.35">
      <c r="A25" s="14"/>
      <c r="B25" s="14"/>
      <c r="C25" s="14"/>
      <c r="D25" s="19">
        <f>SUM(D6:D24)</f>
        <v>1144.9865527214001</v>
      </c>
      <c r="E25" s="14"/>
      <c r="F25" s="9">
        <v>0.56999999999999995</v>
      </c>
      <c r="G25" s="14"/>
      <c r="H25" s="11">
        <v>3.8</v>
      </c>
      <c r="I25" s="14"/>
      <c r="J25" s="14"/>
      <c r="K25" s="14"/>
      <c r="L25" s="14"/>
      <c r="M25" s="14"/>
    </row>
    <row r="26" spans="1:16" x14ac:dyDescent="0.35">
      <c r="A26" s="16" t="s">
        <v>30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</row>
    <row r="27" spans="1:16" x14ac:dyDescent="0.35">
      <c r="D27" s="18"/>
    </row>
    <row r="29" spans="1:16" x14ac:dyDescent="0.35">
      <c r="P29" s="3"/>
    </row>
  </sheetData>
  <autoFilter ref="A5:N5" xr:uid="{1328FD20-D129-47C3-8E3B-F6A832CB1348}">
    <sortState xmlns:xlrd2="http://schemas.microsoft.com/office/spreadsheetml/2017/richdata2" ref="A6:N40">
      <sortCondition descending="1" ref="D5"/>
    </sortState>
  </autoFilter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Tabela</vt:lpstr>
      <vt:lpstr>Tabela!Print_Area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2025-11-20T22:07:41Z</dcterms:modified>
</cp:coreProperties>
</file>